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andisk-35b662\社内共有フォルダ\出前講座\2024出前講座報告\2025-3-25津軽保健社会保障平和委員会\"/>
    </mc:Choice>
  </mc:AlternateContent>
  <xr:revisionPtr revIDLastSave="0" documentId="13_ncr:1_{386C77A6-2B82-4A23-8DBB-C0BF3BCBAA0F}" xr6:coauthVersionLast="47" xr6:coauthVersionMax="47" xr10:uidLastSave="{00000000-0000-0000-0000-000000000000}"/>
  <bookViews>
    <workbookView xWindow="-108" yWindow="-108" windowWidth="23256" windowHeight="13176" tabRatio="523" xr2:uid="{00000000-000D-0000-FFFF-FFFF00000000}"/>
  </bookViews>
  <sheets>
    <sheet name="賢い薬の飲み方・薬の飲み合わせ・かかりつけ薬剤師"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7" l="1"/>
  <c r="BL9" i="7"/>
  <c r="BL8" i="7"/>
  <c r="BL7" i="7"/>
  <c r="BL6" i="7"/>
  <c r="BL5" i="7"/>
  <c r="BL13" i="7"/>
  <c r="BL12" i="7"/>
  <c r="BL11" i="7"/>
  <c r="BK3" i="7"/>
  <c r="BJ3" i="7"/>
  <c r="BI3" i="7"/>
  <c r="BH3" i="7"/>
  <c r="BG3" i="7"/>
  <c r="BF3" i="7"/>
  <c r="BE3" i="7"/>
  <c r="BD3" i="7"/>
  <c r="BC3" i="7"/>
  <c r="BB3" i="7"/>
  <c r="BA3" i="7"/>
  <c r="AZ3" i="7"/>
  <c r="AY3" i="7"/>
  <c r="AX3" i="7"/>
  <c r="B7" i="7" l="1"/>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F3" i="7"/>
  <c r="BM9" i="7"/>
  <c r="BM8" i="7"/>
  <c r="BM7" i="7"/>
  <c r="BM6" i="7"/>
  <c r="BM5" i="7"/>
</calcChain>
</file>

<file path=xl/sharedStrings.xml><?xml version="1.0" encoding="utf-8"?>
<sst xmlns="http://schemas.openxmlformats.org/spreadsheetml/2006/main" count="25" uniqueCount="24">
  <si>
    <t>申込者</t>
    <rPh sb="0" eb="2">
      <t>モウシコミ</t>
    </rPh>
    <rPh sb="2" eb="3">
      <t>シャ</t>
    </rPh>
    <phoneticPr fontId="1"/>
  </si>
  <si>
    <t>普通</t>
    <phoneticPr fontId="1"/>
  </si>
  <si>
    <t>あまり役に立たなかった</t>
    <phoneticPr fontId="1"/>
  </si>
  <si>
    <t>合計</t>
    <rPh sb="0" eb="2">
      <t>ゴウケイ</t>
    </rPh>
    <phoneticPr fontId="1"/>
  </si>
  <si>
    <t>評価</t>
    <rPh sb="0" eb="2">
      <t>ヒョウカ</t>
    </rPh>
    <phoneticPr fontId="1"/>
  </si>
  <si>
    <t>配布</t>
    <rPh sb="0" eb="2">
      <t>ハイフ</t>
    </rPh>
    <phoneticPr fontId="1"/>
  </si>
  <si>
    <t>件</t>
    <rPh sb="0" eb="1">
      <t>ケン</t>
    </rPh>
    <phoneticPr fontId="1"/>
  </si>
  <si>
    <t>回収</t>
    <rPh sb="0" eb="2">
      <t>カイシュウ</t>
    </rPh>
    <phoneticPr fontId="1"/>
  </si>
  <si>
    <t>回収率</t>
    <rPh sb="0" eb="2">
      <t>カイシュウ</t>
    </rPh>
    <rPh sb="2" eb="3">
      <t>リツ</t>
    </rPh>
    <phoneticPr fontId="1"/>
  </si>
  <si>
    <t>とても役に立った
（分かりやすかった）</t>
    <phoneticPr fontId="1"/>
  </si>
  <si>
    <t>まったく役に立たなかった
（分かりにくかった・難しかった）</t>
    <phoneticPr fontId="1"/>
  </si>
  <si>
    <t>感　想</t>
    <rPh sb="0" eb="1">
      <t>カン</t>
    </rPh>
    <rPh sb="2" eb="3">
      <t>ソウ</t>
    </rPh>
    <phoneticPr fontId="1"/>
  </si>
  <si>
    <t>質　問</t>
    <rPh sb="0" eb="1">
      <t>シツ</t>
    </rPh>
    <rPh sb="2" eb="3">
      <t>トイ</t>
    </rPh>
    <phoneticPr fontId="1"/>
  </si>
  <si>
    <t>要　望</t>
    <rPh sb="0" eb="1">
      <t>ヨウ</t>
    </rPh>
    <rPh sb="2" eb="3">
      <t>ノゾミ</t>
    </rPh>
    <phoneticPr fontId="1"/>
  </si>
  <si>
    <t>まあ、役に立った
（だいたい分かった）</t>
    <phoneticPr fontId="1"/>
  </si>
  <si>
    <t>アンケート結果</t>
    <rPh sb="5" eb="7">
      <t>ケッカ</t>
    </rPh>
    <phoneticPr fontId="1"/>
  </si>
  <si>
    <t>感想</t>
    <rPh sb="0" eb="2">
      <t>カンソウ</t>
    </rPh>
    <phoneticPr fontId="1"/>
  </si>
  <si>
    <t>質問</t>
    <rPh sb="0" eb="2">
      <t>シツモン</t>
    </rPh>
    <phoneticPr fontId="1"/>
  </si>
  <si>
    <t>要望</t>
    <rPh sb="0" eb="2">
      <t>ヨウボウ</t>
    </rPh>
    <phoneticPr fontId="1"/>
  </si>
  <si>
    <t>テーマ</t>
    <phoneticPr fontId="1"/>
  </si>
  <si>
    <t>開催日</t>
    <rPh sb="0" eb="3">
      <t>カイサイビ</t>
    </rPh>
    <phoneticPr fontId="1"/>
  </si>
  <si>
    <t>津軽保健生活協同組合　木造新田支部</t>
    <rPh sb="0" eb="10">
      <t>ツガルホケンセイカツキョウドウクミアイ</t>
    </rPh>
    <rPh sb="11" eb="13">
      <t>キヅクリ</t>
    </rPh>
    <rPh sb="13" eb="15">
      <t>シンデン</t>
    </rPh>
    <rPh sb="15" eb="17">
      <t>シブ</t>
    </rPh>
    <phoneticPr fontId="1"/>
  </si>
  <si>
    <t>弘前市、黒石市、五所川原市、国民健康保険制度について</t>
    <rPh sb="0" eb="3">
      <t>ヒロサキシ</t>
    </rPh>
    <rPh sb="4" eb="7">
      <t>クロイシシ</t>
    </rPh>
    <rPh sb="8" eb="13">
      <t>ゴショガワラシ</t>
    </rPh>
    <rPh sb="14" eb="16">
      <t>コクミン</t>
    </rPh>
    <rPh sb="16" eb="18">
      <t>ケンコウ</t>
    </rPh>
    <rPh sb="18" eb="20">
      <t>ホケン</t>
    </rPh>
    <rPh sb="20" eb="22">
      <t>セイド</t>
    </rPh>
    <phoneticPr fontId="1"/>
  </si>
  <si>
    <t>・目からうろこでした。社会保険料の平均化により益々貧富の格差が広がるような印象を受けました。
・社会保険制度とは年金、公的保険、雇用、介護だとわかりました。
・そもそもの理解をどう広げるか。
・普段何気なく過ごしていたのを気づかされる学習会でした。
・今後、より低所得者の方の負担が大きくなるのは、どうなのかと考えるきっかけとなった。</t>
    <rPh sb="1" eb="2">
      <t>メ</t>
    </rPh>
    <rPh sb="11" eb="16">
      <t>シャカイホケンリョウ</t>
    </rPh>
    <rPh sb="17" eb="20">
      <t>ヘイキンカ</t>
    </rPh>
    <rPh sb="23" eb="25">
      <t>マスマス</t>
    </rPh>
    <rPh sb="25" eb="27">
      <t>ヒンプ</t>
    </rPh>
    <rPh sb="28" eb="30">
      <t>カクサ</t>
    </rPh>
    <rPh sb="31" eb="32">
      <t>ヒロ</t>
    </rPh>
    <rPh sb="37" eb="39">
      <t>インショウ</t>
    </rPh>
    <rPh sb="40" eb="41">
      <t>ウ</t>
    </rPh>
    <rPh sb="48" eb="52">
      <t>シャカイホケン</t>
    </rPh>
    <rPh sb="52" eb="54">
      <t>セイド</t>
    </rPh>
    <rPh sb="56" eb="58">
      <t>ネンキン</t>
    </rPh>
    <rPh sb="59" eb="61">
      <t>コウテキ</t>
    </rPh>
    <rPh sb="61" eb="63">
      <t>ホケン</t>
    </rPh>
    <rPh sb="64" eb="66">
      <t>コヨウ</t>
    </rPh>
    <rPh sb="67" eb="69">
      <t>カイゴ</t>
    </rPh>
    <rPh sb="85" eb="87">
      <t>リカイ</t>
    </rPh>
    <rPh sb="90" eb="91">
      <t>ヒロ</t>
    </rPh>
    <rPh sb="97" eb="99">
      <t>フダン</t>
    </rPh>
    <rPh sb="99" eb="101">
      <t>ナニゲ</t>
    </rPh>
    <rPh sb="103" eb="104">
      <t>ス</t>
    </rPh>
    <rPh sb="111" eb="112">
      <t>キ</t>
    </rPh>
    <rPh sb="117" eb="120">
      <t>ガクシュウカイ</t>
    </rPh>
    <rPh sb="126" eb="128">
      <t>コンゴ</t>
    </rPh>
    <rPh sb="131" eb="135">
      <t>テイショトクシャ</t>
    </rPh>
    <rPh sb="136" eb="137">
      <t>カタ</t>
    </rPh>
    <rPh sb="138" eb="140">
      <t>フタン</t>
    </rPh>
    <rPh sb="141" eb="142">
      <t>オオ</t>
    </rPh>
    <rPh sb="155" eb="156">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</si>
</sst>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ＭＳ Ｐゴシック"/>
      <family val="3"/>
      <charset val="128"/>
      <scheme val="minor"/>
    </font>
    <font>
      <b/>
      <sz val="15"/>
      <color theme="1"/>
      <name val="ＭＳ Ｐゴシック"/>
      <family val="2"/>
      <charset val="128"/>
      <scheme val="minor"/>
    </font>
    <font>
      <b/>
      <sz val="14"/>
      <color theme="1"/>
      <name val="HG丸ｺﾞｼｯｸM-PRO"/>
      <family val="3"/>
      <charset val="128"/>
    </font>
    <font>
      <sz val="12"/>
      <color theme="1"/>
      <name val="ＭＳ Ｐゴシック"/>
      <family val="2"/>
      <charset val="128"/>
      <scheme val="minor"/>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s>
  <fills count="2">
    <fill>
      <patternFill patternType="none"/>
    </fill>
    <fill>
      <patternFill patternType="gray125"/>
    </fill>
  </fills>
  <borders count="3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3" xfId="0" applyFont="1" applyBorder="1" applyAlignment="1">
      <alignment vertical="center" wrapText="1"/>
    </xf>
    <xf numFmtId="0" fontId="2" fillId="0" borderId="15" xfId="0" applyFont="1" applyBorder="1">
      <alignment vertical="center"/>
    </xf>
    <xf numFmtId="0" fontId="2" fillId="0" borderId="10" xfId="0" applyFont="1" applyBorder="1" applyAlignment="1">
      <alignment vertical="center" wrapText="1"/>
    </xf>
    <xf numFmtId="0" fontId="2" fillId="0" borderId="12" xfId="0" applyFont="1" applyBorder="1">
      <alignment vertical="center"/>
    </xf>
    <xf numFmtId="0" fontId="2" fillId="0" borderId="6" xfId="0" applyFont="1" applyBorder="1" applyAlignment="1">
      <alignment vertical="center" wrapText="1"/>
    </xf>
    <xf numFmtId="0" fontId="2" fillId="0" borderId="7" xfId="0" applyFont="1" applyBorder="1">
      <alignment vertical="center"/>
    </xf>
    <xf numFmtId="0" fontId="2" fillId="0" borderId="0" xfId="0" applyFont="1" applyAlignment="1">
      <alignment horizontal="left" vertical="center"/>
    </xf>
    <xf numFmtId="0" fontId="2" fillId="0" borderId="8" xfId="0" applyFont="1" applyBorder="1" applyAlignment="1">
      <alignment vertical="center" wrapText="1"/>
    </xf>
    <xf numFmtId="0" fontId="2" fillId="0" borderId="9" xfId="0" applyFont="1" applyBorder="1">
      <alignment vertical="center"/>
    </xf>
    <xf numFmtId="0" fontId="2" fillId="0" borderId="3" xfId="0" applyFont="1" applyBorder="1" applyAlignment="1">
      <alignment horizontal="left" vertical="center" wrapText="1"/>
    </xf>
    <xf numFmtId="0" fontId="2" fillId="0" borderId="5" xfId="0" applyFont="1" applyBorder="1">
      <alignmen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3" fillId="0" borderId="14"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4" xfId="0" applyFont="1" applyBorder="1">
      <alignment vertical="center"/>
    </xf>
    <xf numFmtId="14" fontId="2" fillId="0" borderId="0" xfId="0" applyNumberFormat="1" applyFont="1">
      <alignment vertical="center"/>
    </xf>
    <xf numFmtId="9" fontId="2" fillId="0" borderId="0" xfId="0" applyNumberFormat="1" applyFont="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4" fillId="0" borderId="25" xfId="0" applyFont="1" applyBorder="1">
      <alignment vertical="center"/>
    </xf>
    <xf numFmtId="0" fontId="5" fillId="0" borderId="25" xfId="0" applyFont="1" applyBorder="1" applyAlignment="1">
      <alignment horizontal="lef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14" fontId="2"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lignment vertical="center"/>
    </xf>
    <xf numFmtId="0" fontId="7"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2"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lignment vertical="center"/>
    </xf>
    <xf numFmtId="0" fontId="9" fillId="0" borderId="26" xfId="0" applyFont="1" applyBorder="1" applyAlignment="1">
      <alignment vertical="top" wrapText="1"/>
    </xf>
    <xf numFmtId="0" fontId="9" fillId="0" borderId="27" xfId="0" applyFont="1" applyBorder="1" applyAlignment="1">
      <alignment vertical="top" wrapText="1"/>
    </xf>
    <xf numFmtId="0" fontId="0" fillId="0" borderId="27" xfId="0" applyFont="1" applyBorder="1" applyAlignment="1">
      <alignment vertical="center" wrapText="1"/>
    </xf>
    <xf numFmtId="0" fontId="0" fillId="0" borderId="28"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solidFill>
                <a:schemeClr val="bg1"/>
              </a:solidFill>
              <a:ln>
                <a:solidFill>
                  <a:srgbClr val="FF0000"/>
                </a:solidFill>
              </a:ln>
            </c:spPr>
            <c:txPr>
              <a:bodyPr/>
              <a:lstStyle/>
              <a:p>
                <a:pPr>
                  <a:defRPr sz="1200" b="1">
                    <a:solidFill>
                      <a:sysClr val="windowText" lastClr="000000"/>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賢い薬の飲み方・薬の飲み合わせ・かかりつけ薬剤師!$E$5:$E$9</c:f>
              <c:strCache>
                <c:ptCount val="5"/>
                <c:pt idx="0">
                  <c:v>とても役に立った
（分かりやすかった）</c:v>
                </c:pt>
                <c:pt idx="1">
                  <c:v>まあ、役に立った
（だいたい分かった）</c:v>
                </c:pt>
                <c:pt idx="2">
                  <c:v>普通</c:v>
                </c:pt>
                <c:pt idx="3">
                  <c:v>あまり役に立たなかった</c:v>
                </c:pt>
                <c:pt idx="4">
                  <c:v>まったく役に立たなかった
（分かりにくかった・難しかった）</c:v>
                </c:pt>
              </c:strCache>
            </c:strRef>
          </c:cat>
          <c:val>
            <c:numRef>
              <c:f>賢い薬の飲み方・薬の飲み合わせ・かかりつけ薬剤師!$BM$5:$BM$9</c:f>
              <c:numCache>
                <c:formatCode>0%</c:formatCode>
                <c:ptCount val="5"/>
                <c:pt idx="0">
                  <c:v>0.25</c:v>
                </c:pt>
                <c:pt idx="1">
                  <c:v>0.5</c:v>
                </c:pt>
                <c:pt idx="2">
                  <c:v>0.25</c:v>
                </c:pt>
                <c:pt idx="3">
                  <c:v>0</c:v>
                </c:pt>
                <c:pt idx="4">
                  <c:v>0</c:v>
                </c:pt>
              </c:numCache>
            </c:numRef>
          </c:val>
          <c:extLst>
            <c:ext xmlns:c16="http://schemas.microsoft.com/office/drawing/2014/chart" uri="{C3380CC4-5D6E-409C-BE32-E72D297353CC}">
              <c16:uniqueId val="{00000000-7B89-4AC1-A295-7F882620132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633361841005827"/>
          <c:y val="0.12026071629065592"/>
          <c:w val="0.40118198708307534"/>
          <c:h val="0.74365219199085253"/>
        </c:manualLayout>
      </c:layout>
      <c:overlay val="0"/>
      <c:txPr>
        <a:bodyPr/>
        <a:lstStyle/>
        <a:p>
          <a:pPr rtl="0">
            <a:defRPr/>
          </a:pPr>
          <a:endParaRPr lang="ja-JP"/>
        </a:p>
      </c:txPr>
    </c:legend>
    <c:plotVisOnly val="1"/>
    <c:dispBlanksAs val="zero"/>
    <c:showDLblsOverMax val="0"/>
  </c:chart>
  <c:printSettings>
    <c:headerFooter/>
    <c:pageMargins b="0.75000000000000333" l="0.70000000000000062" r="0.70000000000000062" t="0.75000000000000333" header="0.30000000000000032" footer="0.30000000000000032"/>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57149</xdr:rowOff>
    </xdr:from>
    <xdr:to>
      <xdr:col>4</xdr:col>
      <xdr:colOff>2743200</xdr:colOff>
      <xdr:row>24</xdr:row>
      <xdr:rowOff>123825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8"/>
  <sheetViews>
    <sheetView tabSelected="1" topLeftCell="A20" workbookViewId="0">
      <selection activeCell="B26" sqref="B26:BN26"/>
    </sheetView>
  </sheetViews>
  <sheetFormatPr defaultColWidth="9" defaultRowHeight="22.5" customHeight="1" x14ac:dyDescent="0.2"/>
  <cols>
    <col min="1" max="1" width="7.33203125" style="1" customWidth="1"/>
    <col min="2" max="2" width="9.5546875" style="1" customWidth="1"/>
    <col min="3" max="3" width="4.44140625" style="1" customWidth="1"/>
    <col min="4" max="4" width="3.21875" style="1" customWidth="1"/>
    <col min="5" max="5" width="40.88671875" style="2" customWidth="1"/>
    <col min="6" max="14" width="2.44140625" style="1" hidden="1" customWidth="1"/>
    <col min="15" max="63" width="3" style="1" hidden="1" customWidth="1"/>
    <col min="64" max="64" width="8.109375" style="1" customWidth="1"/>
    <col min="65" max="65" width="9.109375" style="1" customWidth="1"/>
    <col min="66" max="66" width="12.44140625" style="1" customWidth="1"/>
    <col min="67" max="16384" width="9" style="1"/>
  </cols>
  <sheetData>
    <row r="1" spans="1:66" ht="18.75" customHeight="1" x14ac:dyDescent="0.2">
      <c r="A1" s="1" t="s">
        <v>20</v>
      </c>
    </row>
    <row r="2" spans="1:66" ht="30" customHeight="1" x14ac:dyDescent="0.2">
      <c r="A2" s="35">
        <v>45741</v>
      </c>
      <c r="B2" s="36"/>
      <c r="C2" s="37" t="s">
        <v>19</v>
      </c>
      <c r="D2" s="38"/>
      <c r="E2" s="29" t="s">
        <v>22</v>
      </c>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row>
    <row r="3" spans="1:66" ht="25.5" customHeight="1" x14ac:dyDescent="0.2">
      <c r="A3" s="23" t="s">
        <v>0</v>
      </c>
      <c r="B3" s="48" t="s">
        <v>21</v>
      </c>
      <c r="C3" s="48"/>
      <c r="D3" s="48"/>
      <c r="E3" s="48"/>
      <c r="F3" s="1" t="str">
        <f>IF(COUNT(F5:F9)&gt;1,"✓","")</f>
        <v/>
      </c>
      <c r="G3" s="1" t="str">
        <f>IF(COUNT(G5:G9)&gt;1,"✓","")</f>
        <v/>
      </c>
      <c r="H3" s="1" t="str">
        <f t="shared" ref="H3:BK3" si="0">IF(COUNT(H5:H9)&gt;1,"✓","")</f>
        <v/>
      </c>
      <c r="I3" s="1" t="str">
        <f t="shared" si="0"/>
        <v/>
      </c>
      <c r="J3" s="1" t="str">
        <f t="shared" si="0"/>
        <v/>
      </c>
      <c r="K3" s="1" t="str">
        <f t="shared" si="0"/>
        <v/>
      </c>
      <c r="L3" s="1" t="str">
        <f t="shared" si="0"/>
        <v/>
      </c>
      <c r="M3" s="1" t="str">
        <f t="shared" si="0"/>
        <v/>
      </c>
      <c r="N3" s="1" t="str">
        <f t="shared" si="0"/>
        <v/>
      </c>
      <c r="O3" s="1" t="str">
        <f t="shared" si="0"/>
        <v/>
      </c>
      <c r="P3" s="1" t="str">
        <f t="shared" si="0"/>
        <v/>
      </c>
      <c r="Q3" s="1" t="str">
        <f t="shared" si="0"/>
        <v/>
      </c>
      <c r="R3" s="1" t="str">
        <f t="shared" si="0"/>
        <v/>
      </c>
      <c r="S3" s="1" t="str">
        <f t="shared" si="0"/>
        <v/>
      </c>
      <c r="T3" s="1" t="str">
        <f t="shared" si="0"/>
        <v/>
      </c>
      <c r="U3" s="1" t="str">
        <f t="shared" si="0"/>
        <v/>
      </c>
      <c r="V3" s="1" t="str">
        <f t="shared" si="0"/>
        <v/>
      </c>
      <c r="W3" s="1" t="str">
        <f t="shared" si="0"/>
        <v/>
      </c>
      <c r="X3" s="1" t="str">
        <f t="shared" si="0"/>
        <v/>
      </c>
      <c r="Y3" s="1" t="str">
        <f t="shared" si="0"/>
        <v/>
      </c>
      <c r="Z3" s="1" t="str">
        <f t="shared" si="0"/>
        <v/>
      </c>
      <c r="AA3" s="1" t="str">
        <f t="shared" si="0"/>
        <v/>
      </c>
      <c r="AB3" s="1" t="str">
        <f t="shared" si="0"/>
        <v/>
      </c>
      <c r="AC3" s="1" t="str">
        <f t="shared" si="0"/>
        <v/>
      </c>
      <c r="AD3" s="1" t="str">
        <f t="shared" si="0"/>
        <v/>
      </c>
      <c r="AE3" s="1" t="str">
        <f t="shared" si="0"/>
        <v/>
      </c>
      <c r="AF3" s="1" t="str">
        <f t="shared" si="0"/>
        <v/>
      </c>
      <c r="AG3" s="1" t="str">
        <f t="shared" si="0"/>
        <v/>
      </c>
      <c r="AH3" s="1" t="str">
        <f t="shared" si="0"/>
        <v/>
      </c>
      <c r="AI3" s="1" t="str">
        <f t="shared" si="0"/>
        <v/>
      </c>
      <c r="AJ3" s="1" t="str">
        <f t="shared" si="0"/>
        <v/>
      </c>
      <c r="AK3" s="1" t="str">
        <f t="shared" si="0"/>
        <v/>
      </c>
      <c r="AL3" s="1" t="str">
        <f t="shared" si="0"/>
        <v/>
      </c>
      <c r="AM3" s="1" t="str">
        <f t="shared" si="0"/>
        <v/>
      </c>
      <c r="AN3" s="1" t="str">
        <f t="shared" si="0"/>
        <v/>
      </c>
      <c r="AO3" s="1" t="str">
        <f t="shared" si="0"/>
        <v/>
      </c>
      <c r="AP3" s="1" t="str">
        <f t="shared" si="0"/>
        <v/>
      </c>
      <c r="AQ3" s="1" t="str">
        <f t="shared" si="0"/>
        <v/>
      </c>
      <c r="AR3" s="1" t="str">
        <f t="shared" si="0"/>
        <v/>
      </c>
      <c r="AS3" s="1" t="str">
        <f t="shared" si="0"/>
        <v/>
      </c>
      <c r="AT3" s="1" t="str">
        <f t="shared" si="0"/>
        <v/>
      </c>
      <c r="AU3" s="1" t="str">
        <f t="shared" si="0"/>
        <v/>
      </c>
      <c r="AV3" s="1" t="str">
        <f t="shared" si="0"/>
        <v/>
      </c>
      <c r="AW3" s="1" t="str">
        <f t="shared" si="0"/>
        <v/>
      </c>
      <c r="AX3" s="1" t="str">
        <f t="shared" si="0"/>
        <v/>
      </c>
      <c r="AY3" s="1" t="str">
        <f t="shared" si="0"/>
        <v/>
      </c>
      <c r="AZ3" s="1" t="str">
        <f t="shared" si="0"/>
        <v/>
      </c>
      <c r="BA3" s="1" t="str">
        <f t="shared" si="0"/>
        <v/>
      </c>
      <c r="BB3" s="1" t="str">
        <f t="shared" si="0"/>
        <v/>
      </c>
      <c r="BC3" s="1" t="str">
        <f t="shared" si="0"/>
        <v/>
      </c>
      <c r="BD3" s="1" t="str">
        <f t="shared" si="0"/>
        <v/>
      </c>
      <c r="BE3" s="1" t="str">
        <f t="shared" si="0"/>
        <v/>
      </c>
      <c r="BF3" s="1" t="str">
        <f t="shared" si="0"/>
        <v/>
      </c>
      <c r="BG3" s="1" t="str">
        <f t="shared" si="0"/>
        <v/>
      </c>
      <c r="BH3" s="1" t="str">
        <f t="shared" si="0"/>
        <v/>
      </c>
      <c r="BI3" s="1" t="str">
        <f t="shared" si="0"/>
        <v/>
      </c>
      <c r="BJ3" s="1" t="str">
        <f t="shared" si="0"/>
        <v/>
      </c>
      <c r="BK3" s="1" t="str">
        <f t="shared" si="0"/>
        <v/>
      </c>
    </row>
    <row r="4" spans="1:66" ht="18.75" customHeight="1" x14ac:dyDescent="0.2">
      <c r="A4" s="47" t="s">
        <v>15</v>
      </c>
      <c r="B4" s="48"/>
      <c r="C4" s="48"/>
      <c r="E4" s="3" t="s">
        <v>4</v>
      </c>
      <c r="F4" s="17">
        <v>1</v>
      </c>
      <c r="G4" s="17">
        <v>2</v>
      </c>
      <c r="H4" s="17">
        <v>3</v>
      </c>
      <c r="I4" s="17">
        <v>4</v>
      </c>
      <c r="J4" s="17">
        <v>5</v>
      </c>
      <c r="K4" s="17">
        <v>6</v>
      </c>
      <c r="L4" s="17">
        <v>7</v>
      </c>
      <c r="M4" s="17">
        <v>8</v>
      </c>
      <c r="N4" s="17">
        <v>9</v>
      </c>
      <c r="O4" s="17">
        <v>10</v>
      </c>
      <c r="P4" s="17">
        <v>11</v>
      </c>
      <c r="Q4" s="17">
        <v>12</v>
      </c>
      <c r="R4" s="17">
        <v>13</v>
      </c>
      <c r="S4" s="17">
        <v>14</v>
      </c>
      <c r="T4" s="17">
        <v>15</v>
      </c>
      <c r="U4" s="17">
        <v>16</v>
      </c>
      <c r="V4" s="17">
        <v>17</v>
      </c>
      <c r="W4" s="17">
        <v>18</v>
      </c>
      <c r="X4" s="17">
        <v>19</v>
      </c>
      <c r="Y4" s="17">
        <v>20</v>
      </c>
      <c r="Z4" s="17">
        <v>21</v>
      </c>
      <c r="AA4" s="17">
        <v>22</v>
      </c>
      <c r="AB4" s="17">
        <v>23</v>
      </c>
      <c r="AC4" s="17">
        <v>24</v>
      </c>
      <c r="AD4" s="17">
        <v>25</v>
      </c>
      <c r="AE4" s="17">
        <v>26</v>
      </c>
      <c r="AF4" s="17">
        <v>27</v>
      </c>
      <c r="AG4" s="17">
        <v>28</v>
      </c>
      <c r="AH4" s="17">
        <v>29</v>
      </c>
      <c r="AI4" s="17">
        <v>30</v>
      </c>
      <c r="AJ4" s="17">
        <v>31</v>
      </c>
      <c r="AK4" s="17">
        <v>32</v>
      </c>
      <c r="AL4" s="17">
        <v>33</v>
      </c>
      <c r="AM4" s="17">
        <v>34</v>
      </c>
      <c r="AN4" s="17">
        <v>35</v>
      </c>
      <c r="AO4" s="17">
        <v>36</v>
      </c>
      <c r="AP4" s="17">
        <v>37</v>
      </c>
      <c r="AQ4" s="17">
        <v>38</v>
      </c>
      <c r="AR4" s="17">
        <v>39</v>
      </c>
      <c r="AS4" s="17">
        <v>40</v>
      </c>
      <c r="AT4" s="17">
        <v>41</v>
      </c>
      <c r="AU4" s="17">
        <v>42</v>
      </c>
      <c r="AV4" s="17">
        <v>43</v>
      </c>
      <c r="AW4" s="17">
        <v>44</v>
      </c>
      <c r="AX4" s="17">
        <v>45</v>
      </c>
      <c r="AY4" s="17">
        <v>46</v>
      </c>
      <c r="AZ4" s="17">
        <v>47</v>
      </c>
      <c r="BA4" s="17">
        <v>48</v>
      </c>
      <c r="BB4" s="17">
        <v>49</v>
      </c>
      <c r="BC4" s="17">
        <v>50</v>
      </c>
      <c r="BD4" s="30">
        <v>51</v>
      </c>
      <c r="BE4" s="30">
        <v>52</v>
      </c>
      <c r="BF4" s="17">
        <v>53</v>
      </c>
      <c r="BG4" s="17">
        <v>54</v>
      </c>
      <c r="BH4" s="17">
        <v>55</v>
      </c>
      <c r="BI4" s="17">
        <v>56</v>
      </c>
      <c r="BJ4" s="30">
        <v>57</v>
      </c>
      <c r="BK4" s="30">
        <v>58</v>
      </c>
      <c r="BL4" s="4" t="s">
        <v>3</v>
      </c>
    </row>
    <row r="5" spans="1:66" ht="29.25" customHeight="1" x14ac:dyDescent="0.2">
      <c r="A5" s="2" t="s">
        <v>5</v>
      </c>
      <c r="B5" s="1">
        <v>9</v>
      </c>
      <c r="C5" s="1" t="s">
        <v>6</v>
      </c>
      <c r="E5" s="5" t="s">
        <v>9</v>
      </c>
      <c r="F5" s="18">
        <v>1</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31"/>
      <c r="BK5" s="31"/>
      <c r="BL5" s="6">
        <f>SUM(F5:BK5)</f>
        <v>1</v>
      </c>
      <c r="BM5" s="24">
        <f>BL5/$B$6</f>
        <v>0.25</v>
      </c>
    </row>
    <row r="6" spans="1:66" ht="29.25" customHeight="1" x14ac:dyDescent="0.2">
      <c r="A6" s="2" t="s">
        <v>7</v>
      </c>
      <c r="B6" s="1">
        <v>4</v>
      </c>
      <c r="C6" s="1" t="s">
        <v>6</v>
      </c>
      <c r="E6" s="7" t="s">
        <v>14</v>
      </c>
      <c r="F6" s="19"/>
      <c r="G6" s="19">
        <v>1</v>
      </c>
      <c r="H6" s="19"/>
      <c r="I6" s="19">
        <v>1</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32"/>
      <c r="BK6" s="32"/>
      <c r="BL6" s="8">
        <f>SUM(F6:BK6)</f>
        <v>2</v>
      </c>
      <c r="BM6" s="24">
        <f t="shared" ref="BM6:BM9" si="1">BL6/$B$6</f>
        <v>0.5</v>
      </c>
    </row>
    <row r="7" spans="1:66" ht="29.25" customHeight="1" x14ac:dyDescent="0.2">
      <c r="A7" s="2" t="s">
        <v>8</v>
      </c>
      <c r="B7" s="45">
        <f>B6/B5</f>
        <v>0.44444444444444442</v>
      </c>
      <c r="C7" s="46"/>
      <c r="D7" s="9"/>
      <c r="E7" s="7" t="s">
        <v>1</v>
      </c>
      <c r="F7" s="19"/>
      <c r="G7" s="19"/>
      <c r="H7" s="19">
        <v>1</v>
      </c>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32"/>
      <c r="BK7" s="32"/>
      <c r="BL7" s="8">
        <f>SUM(F7:BK7)</f>
        <v>1</v>
      </c>
      <c r="BM7" s="24">
        <f t="shared" si="1"/>
        <v>0.25</v>
      </c>
    </row>
    <row r="8" spans="1:66" ht="29.25" customHeight="1" x14ac:dyDescent="0.2">
      <c r="E8" s="7" t="s">
        <v>2</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32"/>
      <c r="BK8" s="32"/>
      <c r="BL8" s="8">
        <f>SUM(F8:BK8)</f>
        <v>0</v>
      </c>
      <c r="BM8" s="24">
        <f t="shared" si="1"/>
        <v>0</v>
      </c>
    </row>
    <row r="9" spans="1:66" ht="29.25" customHeight="1" x14ac:dyDescent="0.2">
      <c r="E9" s="10" t="s">
        <v>10</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33"/>
      <c r="BK9" s="33"/>
      <c r="BL9" s="11">
        <f>SUM(F9:BK9)</f>
        <v>0</v>
      </c>
      <c r="BM9" s="24">
        <f t="shared" si="1"/>
        <v>0</v>
      </c>
    </row>
    <row r="10" spans="1:66" ht="3.6" customHeight="1" x14ac:dyDescent="0.2">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row>
    <row r="11" spans="1:66" ht="20.25" customHeight="1" x14ac:dyDescent="0.2">
      <c r="E11" s="12" t="s">
        <v>11</v>
      </c>
      <c r="F11" s="22">
        <v>1</v>
      </c>
      <c r="G11" s="22">
        <v>1</v>
      </c>
      <c r="H11" s="22">
        <v>1</v>
      </c>
      <c r="I11" s="22">
        <v>1</v>
      </c>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34"/>
      <c r="BK11" s="34"/>
      <c r="BL11" s="13">
        <f t="shared" ref="BL11:BL13" si="2">SUM(F11:BK11)</f>
        <v>4</v>
      </c>
    </row>
    <row r="12" spans="1:66" ht="20.25" customHeight="1" x14ac:dyDescent="0.2">
      <c r="E12" s="14" t="s">
        <v>12</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32"/>
      <c r="BK12" s="32"/>
      <c r="BL12" s="8">
        <f t="shared" si="2"/>
        <v>0</v>
      </c>
    </row>
    <row r="13" spans="1:66" ht="20.25" customHeight="1" x14ac:dyDescent="0.2">
      <c r="E13" s="15" t="s">
        <v>13</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33"/>
      <c r="BK13" s="33"/>
      <c r="BL13" s="11">
        <f t="shared" si="2"/>
        <v>0</v>
      </c>
    </row>
    <row r="14" spans="1:66" ht="22.5" customHeight="1" x14ac:dyDescent="0.2">
      <c r="E14" s="16"/>
    </row>
    <row r="25" spans="1:66" ht="10.8" customHeight="1" x14ac:dyDescent="0.2"/>
    <row r="26" spans="1:66" ht="318.60000000000002" customHeight="1" x14ac:dyDescent="0.2">
      <c r="A26" s="25" t="s">
        <v>16</v>
      </c>
      <c r="B26" s="49" t="s">
        <v>23</v>
      </c>
      <c r="C26" s="50"/>
      <c r="D26" s="50"/>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2"/>
    </row>
    <row r="27" spans="1:66" ht="54" customHeight="1" x14ac:dyDescent="0.2">
      <c r="A27" s="26" t="s">
        <v>17</v>
      </c>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1"/>
    </row>
    <row r="28" spans="1:66" ht="21.6" customHeight="1" x14ac:dyDescent="0.2">
      <c r="A28" s="27" t="s">
        <v>18</v>
      </c>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4"/>
    </row>
  </sheetData>
  <mergeCells count="8">
    <mergeCell ref="A2:B2"/>
    <mergeCell ref="C2:D2"/>
    <mergeCell ref="B26:BN26"/>
    <mergeCell ref="B27:BN27"/>
    <mergeCell ref="B28:BN28"/>
    <mergeCell ref="B7:C7"/>
    <mergeCell ref="A4:C4"/>
    <mergeCell ref="B3:E3"/>
  </mergeCells>
  <phoneticPr fontId="1"/>
  <printOptions horizontalCentered="1"/>
  <pageMargins left="0.25" right="0.25" top="0.75" bottom="0.75" header="0.3" footer="0.3"/>
  <pageSetup paperSize="9" scale="8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賢い薬の飲み方・薬の飲み合わせ・かかりつけ薬剤師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yakuji</dc:creator>
  <cp:lastModifiedBy>honbu4@pharmaizm.co.jp</cp:lastModifiedBy>
  <cp:lastPrinted>2025-04-02T02:45:52Z</cp:lastPrinted>
  <dcterms:created xsi:type="dcterms:W3CDTF">2014-02-10T04:50:02Z</dcterms:created>
  <dcterms:modified xsi:type="dcterms:W3CDTF">2025-04-02T02:56:42Z</dcterms:modified>
</cp:coreProperties>
</file>